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OS  INFOSIG\CUARENTENAS DEL 2024\MAYO\EDGAR ORLANDO ECHAVARRIA\3 MAYO - 3\"/>
    </mc:Choice>
  </mc:AlternateContent>
  <bookViews>
    <workbookView xWindow="0" yWindow="0" windowWidth="20460" windowHeight="7320"/>
  </bookViews>
  <sheets>
    <sheet name="Formato" sheetId="1" r:id="rId1"/>
    <sheet name="Parametros" sheetId="2" state="hidden" r:id="rId2"/>
  </sheets>
  <definedNames>
    <definedName name="_xlnm.Print_Area" localSheetId="0">Formato!$A$1:$AL$39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1" l="1"/>
  <c r="AJ20" i="1"/>
  <c r="AJ21" i="1"/>
  <c r="AJ22" i="1"/>
  <c r="AJ23" i="1"/>
  <c r="AJ24" i="1"/>
  <c r="AJ25" i="1"/>
  <c r="AJ26" i="1"/>
  <c r="AJ27" i="1"/>
  <c r="AJ28" i="1"/>
  <c r="B38" i="1" l="1"/>
  <c r="B37" i="1"/>
</calcChain>
</file>

<file path=xl/sharedStrings.xml><?xml version="1.0" encoding="utf-8"?>
<sst xmlns="http://schemas.openxmlformats.org/spreadsheetml/2006/main" count="163" uniqueCount="122">
  <si>
    <t>DEFICIT</t>
  </si>
  <si>
    <t>Observacion</t>
  </si>
  <si>
    <t>INSTITUCION EDUCATIVA</t>
  </si>
  <si>
    <t>DIURNO</t>
  </si>
  <si>
    <t>NOCTURNO</t>
  </si>
  <si>
    <t>PARA CONSTANCIA DOY FE,</t>
  </si>
  <si>
    <t>REVISÓ</t>
  </si>
  <si>
    <t>RECTOR INSTITUCION EDUCATIVA</t>
  </si>
  <si>
    <t>APROBÓ</t>
  </si>
  <si>
    <t>EL RECTOR DE LA INSTITUCIÓN EDUCATIVA ANTES SEÑALADA CERTIFICA QUE LOS DOCENTES QUE SE RELACIONAN A CONTINUACION FUERON AUTORIZADOS PARA CUBRIR LAS NOVEDADES PRESENTADAS DURANTE EL PERIODO RELACIONADO</t>
  </si>
  <si>
    <t>TIPO HORA EXTRA</t>
  </si>
  <si>
    <t>SABATINO</t>
  </si>
  <si>
    <t>TIPO NOVEDAD</t>
  </si>
  <si>
    <t>VACACIONES</t>
  </si>
  <si>
    <t>INCAPACIDAD</t>
  </si>
  <si>
    <t>LICENCIA NO REMUNERADA</t>
  </si>
  <si>
    <t>RENUNCIA</t>
  </si>
  <si>
    <t>COMISION</t>
  </si>
  <si>
    <t>MEDIA TECNICA</t>
  </si>
  <si>
    <t>No.Cedula</t>
  </si>
  <si>
    <t>Nombre de quien realiza las horas extras</t>
  </si>
  <si>
    <t>Novedades</t>
  </si>
  <si>
    <t>Tipo Hrs.Ext</t>
  </si>
  <si>
    <t>Cantidad de horas extras diarias</t>
  </si>
  <si>
    <t>Nombre de quien genera la novedad</t>
  </si>
  <si>
    <t>INTITUCION EDUCATIVA</t>
  </si>
  <si>
    <t>I.E. Fernando Velez</t>
  </si>
  <si>
    <t>I.E. Carlos Perez Mejia</t>
  </si>
  <si>
    <t>I.E. Hernan Villa Baena</t>
  </si>
  <si>
    <t>I.E. Villa Del Sol</t>
  </si>
  <si>
    <t>I.E. Playa Rica</t>
  </si>
  <si>
    <t>I.E. Cincuentenario de Fabricato</t>
  </si>
  <si>
    <t>I.E. Antonio Maria Bedoya</t>
  </si>
  <si>
    <t>I.E. Andres Bello</t>
  </si>
  <si>
    <t>I.E. Santa Catalina</t>
  </si>
  <si>
    <t>I.E. Sagrado Corazon</t>
  </si>
  <si>
    <t>I.E. Marco Fidel Suarez</t>
  </si>
  <si>
    <t>I.E. Jorge Eliecer Gaitan Ayala</t>
  </si>
  <si>
    <t>I.E. Divina Eucaristia</t>
  </si>
  <si>
    <t>I.E. La Milagrosa</t>
  </si>
  <si>
    <t>I.E. Fe Y Alegria Abraham Reyes</t>
  </si>
  <si>
    <t>I.E. Fe Y Alegria Josefa Campos</t>
  </si>
  <si>
    <t>I.E. Fe Y Alegria Nueva Generacion</t>
  </si>
  <si>
    <t>I.E. Fe Y Alegria Alberto Lebrun Munera</t>
  </si>
  <si>
    <t>I.E. Navarra</t>
  </si>
  <si>
    <t>I.E. Antonio Roldan Betancur</t>
  </si>
  <si>
    <t>I.E. Concejo De Bello</t>
  </si>
  <si>
    <t>I.E. Centenario de Bello</t>
  </si>
  <si>
    <t>I.E. Federico Sierra Arango</t>
  </si>
  <si>
    <t>I.E. La Gabriela</t>
  </si>
  <si>
    <t>I.E. Fontidueno Jaime Arango Rojas</t>
  </si>
  <si>
    <t>I.E. Liceo Antioqueno</t>
  </si>
  <si>
    <t>I.E. Alberto Diaz Munoz</t>
  </si>
  <si>
    <t>I.E. Barrio Paris</t>
  </si>
  <si>
    <t>I.E. Raquel Jaramillo</t>
  </si>
  <si>
    <t>I.E. Atanasio Girardot</t>
  </si>
  <si>
    <t>I.E. Tomas Cadavid Restrepo</t>
  </si>
  <si>
    <t>I.E. San Felix</t>
  </si>
  <si>
    <t>I.E. La Union</t>
  </si>
  <si>
    <t>I.E.San Gabriel Arcangel</t>
  </si>
  <si>
    <t>I.E. Gilberto Echeverry Mejia</t>
  </si>
  <si>
    <t>I.E. La Primavera</t>
  </si>
  <si>
    <t>I.E. La Camila</t>
  </si>
  <si>
    <t>I.E. Betsabé Espinal</t>
  </si>
  <si>
    <t>HUMBERTO JAIME POSADA FLOREZ</t>
  </si>
  <si>
    <t>HERNANDO LEON TAMAYO BEDOYA</t>
  </si>
  <si>
    <t>JUAN FREDY SANCHEZ CORTES</t>
  </si>
  <si>
    <t>LINA MARIA DURANGO MONTOYA</t>
  </si>
  <si>
    <t>OSCAR ALEXIS SERNA GONZALEZ</t>
  </si>
  <si>
    <t>ASTRID JOHANA ESTRADA LOPEZ</t>
  </si>
  <si>
    <t>JHON JAIRO GOMEZ GALVIS</t>
  </si>
  <si>
    <t>RECTORES</t>
  </si>
  <si>
    <t>ROBERTO ENRIQUE VILLA YEPES</t>
  </si>
  <si>
    <t>LEONEL  SOLANO LUNA</t>
  </si>
  <si>
    <t>JHON JAVIER BUILES GUTIERREZ</t>
  </si>
  <si>
    <t>WALTER AUGUSTO ZAPATA JARAMILLO</t>
  </si>
  <si>
    <t>JORGE HUMBERTO ORREGO RAMIREZ</t>
  </si>
  <si>
    <t>MAGALIS ESTER MILANES CANO</t>
  </si>
  <si>
    <t>LUZ MARINA RUA PORRAS</t>
  </si>
  <si>
    <t>RAFAEL ANTONIO PRIETO DUARTE</t>
  </si>
  <si>
    <t>RUTH CECILIA ARIAS GARCIA</t>
  </si>
  <si>
    <t>JAIRO DE JESUS ALVAREZ CORTES</t>
  </si>
  <si>
    <t>CARLOS ANDRES RENDON GARCIA</t>
  </si>
  <si>
    <t>ANDRES FELIPE TORO MADRID</t>
  </si>
  <si>
    <t>AIDA DE LOS MILAGROS BETANCUR MIRA</t>
  </si>
  <si>
    <t>GABRIEL ALCIDES PATIÑO PEREZ</t>
  </si>
  <si>
    <t>YONIS  MORALES GARCIA</t>
  </si>
  <si>
    <t>EDDY ELVIRA BEDOYA ARGUELLES</t>
  </si>
  <si>
    <t>OSNAY  HENAO VALENCIA</t>
  </si>
  <si>
    <t>LIBARDO  SERRANO PRECIADO</t>
  </si>
  <si>
    <t>JORGE IVAN MENESES CORREA</t>
  </si>
  <si>
    <t>LUIS HERNAN SERNA HIGUITA</t>
  </si>
  <si>
    <t>MARIA ANTONIA MENDEZ MENESES</t>
  </si>
  <si>
    <t>ALBEIRO DE JESUS HENAO GONZALEZ</t>
  </si>
  <si>
    <t>WILLIAM  CHAPARRO BETANCUR</t>
  </si>
  <si>
    <t>ALBARO ANTONIO RUA PULGARIN</t>
  </si>
  <si>
    <t>MES</t>
  </si>
  <si>
    <t>MES A REPORTAR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</si>
  <si>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</si>
  <si>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</si>
  <si>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</si>
  <si>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</si>
  <si>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</si>
  <si>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</si>
  <si>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</si>
  <si>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</si>
  <si>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</si>
  <si>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</si>
  <si>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</si>
  <si>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JORNADA UNICA</t>
  </si>
  <si>
    <t>Total</t>
  </si>
  <si>
    <t>NOMBRE</t>
  </si>
  <si>
    <t>CARGO</t>
  </si>
  <si>
    <t>JUAN CARLOS JIMENEZ GOMEZ</t>
  </si>
  <si>
    <t>CARLOS ANDRES LOPEZ TAMAYO</t>
  </si>
  <si>
    <t>DARWIN  RODRIGO MONSALVE ALZATE</t>
  </si>
  <si>
    <t>JULIO SORETH COSSIO ORTIZ</t>
  </si>
  <si>
    <t>DEIBI ANDREA MONTOYA RODRIGUEZ</t>
  </si>
  <si>
    <t>FREDY ALEXANDER CANO MARTINEZ</t>
  </si>
  <si>
    <t>BELKI YOLIMA TORRES RUEDA</t>
  </si>
  <si>
    <t>VACANTE TEMPORAL</t>
  </si>
  <si>
    <t>VACANTE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</si>
</sst>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9524</xdr:rowOff>
    </xdr:from>
    <xdr:to>
      <xdr:col>37</xdr:col>
      <xdr:colOff>1666875</xdr:colOff>
      <xdr:row>5</xdr:row>
      <xdr:rowOff>171449</xdr:rowOff>
    </xdr:to>
    <xdr:grpSp>
      <xdr:nvGrpSpPr>
        <xdr:cNvPr id="2" name="10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9050" y="9524"/>
          <a:ext cx="14154150" cy="1114425"/>
          <a:chOff x="19048" y="9525"/>
          <a:chExt cx="10687052" cy="1038225"/>
        </a:xfrm>
      </xdr:grpSpPr>
      <xdr:grpSp>
        <xdr:nvGrpSpPr>
          <xdr:cNvPr id="3" name="Group 1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19048" y="9525"/>
            <a:ext cx="10687052" cy="1038225"/>
            <a:chOff x="2126" y="1698"/>
            <a:chExt cx="8921" cy="1754"/>
          </a:xfrm>
        </xdr:grpSpPr>
        <xdr:sp macro="" textlink="">
          <xdr:nvSpPr>
            <xdr:cNvPr id="5" name="AutoShape 11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>
              <a:spLocks noChangeAspect="1" noChangeArrowheads="1"/>
            </xdr:cNvSpPr>
          </xdr:nvSpPr>
          <xdr:spPr bwMode="auto">
            <a:xfrm>
              <a:off x="2126" y="1698"/>
              <a:ext cx="8894" cy="175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Rectangle 12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26" y="1698"/>
              <a:ext cx="8846" cy="17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7" name="Rectangle 13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081" y="1698"/>
              <a:ext cx="1966" cy="17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8" name="Rectangle 1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2" y="1698"/>
              <a:ext cx="5180" cy="17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ctr" rtl="1">
                <a:lnSpc>
                  <a:spcPts val="1600"/>
                </a:lnSpc>
              </a:pPr>
              <a:r>
                <a:rPr lang="es-ES" sz="1400" b="1" i="0">
                  <a:effectLst/>
                  <a:latin typeface="+mn-lt"/>
                  <a:ea typeface="+mn-ea"/>
                  <a:cs typeface="+mn-cs"/>
                </a:rPr>
                <a:t>“REPORTE HORAS EXTRAS </a:t>
              </a:r>
              <a:r>
                <a:rPr lang="es-ES_tradnl" sz="1400" b="1" i="0">
                  <a:effectLst/>
                  <a:latin typeface="+mn-lt"/>
                  <a:ea typeface="+mn-ea"/>
                  <a:cs typeface="+mn-cs"/>
                </a:rPr>
                <a:t>INSTITUCIÓNES EDUCATIVAS </a:t>
              </a:r>
              <a:r>
                <a:rPr lang="es-ES" sz="1400" b="1" i="0">
                  <a:effectLst/>
                  <a:latin typeface="+mn-lt"/>
                  <a:ea typeface="+mn-ea"/>
                  <a:cs typeface="+mn-cs"/>
                </a:rPr>
                <a:t>”</a:t>
              </a:r>
              <a:endParaRPr lang="es-CO" sz="1400">
                <a:effectLst/>
              </a:endParaRPr>
            </a:p>
            <a:p>
              <a:pPr algn="l" rtl="1">
                <a:lnSpc>
                  <a:spcPts val="1200"/>
                </a:lnSpc>
                <a:defRPr sz="1000"/>
              </a:pPr>
              <a:endParaRPr lang="es-ES" sz="1100" b="0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1">
                <a:lnSpc>
                  <a:spcPts val="1200"/>
                </a:lnSpc>
                <a:defRPr sz="1000"/>
              </a:pPr>
              <a:endParaRPr lang="es-ES" sz="1100" b="0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sp macro="" textlink="">
          <xdr:nvSpPr>
            <xdr:cNvPr id="9" name="Rectangle 17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26" y="1698"/>
              <a:ext cx="1768" cy="17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pic>
        <xdr:nvPicPr>
          <xdr:cNvPr id="4" name="10 Imagen" descr="ESCUDO DE BELLO[1].JP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4824" y="151505"/>
            <a:ext cx="909635" cy="85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36</xdr:col>
      <xdr:colOff>1619250</xdr:colOff>
      <xdr:row>0</xdr:row>
      <xdr:rowOff>95250</xdr:rowOff>
    </xdr:from>
    <xdr:to>
      <xdr:col>37</xdr:col>
      <xdr:colOff>914400</xdr:colOff>
      <xdr:row>5</xdr:row>
      <xdr:rowOff>76200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19" b="14645"/>
        <a:stretch>
          <a:fillRect/>
        </a:stretch>
      </xdr:blipFill>
      <xdr:spPr bwMode="auto">
        <a:xfrm>
          <a:off x="11925300" y="95250"/>
          <a:ext cx="14954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L38"/>
  <sheetViews>
    <sheetView showGridLines="0" tabSelected="1" topLeftCell="G17" zoomScaleNormal="100" workbookViewId="0">
      <selection activeCell="AK15" sqref="AK15"/>
    </sheetView>
  </sheetViews>
  <sheetFormatPr baseColWidth="10" defaultColWidth="11.5703125" defaultRowHeight="15" x14ac:dyDescent="0.25"/>
  <cols>
    <col min="1" max="1" width="11" bestFit="1" customWidth="1"/>
    <col min="2" max="2" width="37.5703125" bestFit="1" customWidth="1"/>
    <col min="3" max="3" width="12.7109375" customWidth="1"/>
    <col min="4" max="4" width="11.42578125" bestFit="1" customWidth="1"/>
    <col min="5" max="13" width="1.85546875" customWidth="1"/>
    <col min="14" max="35" width="2.7109375" customWidth="1"/>
    <col min="36" max="36" width="5.42578125" bestFit="1" customWidth="1"/>
    <col min="37" max="37" width="33" customWidth="1"/>
    <col min="38" max="38" width="25.7109375" customWidth="1"/>
  </cols>
  <sheetData>
    <row r="7" spans="1:3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7" x14ac:dyDescent="0.25">
      <c r="B8" s="5" t="s">
        <v>2</v>
      </c>
      <c r="C8" s="13"/>
      <c r="D8" s="3"/>
      <c r="E8" s="3"/>
      <c r="F8" s="3"/>
      <c r="G8" s="3"/>
      <c r="H8" s="3"/>
      <c r="I8" s="3"/>
      <c r="J8" s="3"/>
      <c r="K8" s="3"/>
    </row>
    <row r="9" spans="1:37" x14ac:dyDescent="0.25">
      <c r="B9" s="5" t="s">
        <v>7</v>
      </c>
      <c r="C9" s="14"/>
      <c r="D9" s="4"/>
      <c r="E9" s="3"/>
      <c r="F9" s="3"/>
      <c r="G9" s="3"/>
      <c r="H9" s="3"/>
      <c r="I9" s="3"/>
      <c r="J9" s="3"/>
      <c r="K9" s="3"/>
    </row>
    <row r="10" spans="1:37" x14ac:dyDescent="0.25">
      <c r="B10" s="5" t="s">
        <v>97</v>
      </c>
      <c r="C10" s="14"/>
      <c r="D10" s="4"/>
      <c r="E10" s="4"/>
      <c r="F10" s="4"/>
      <c r="G10" s="4"/>
      <c r="H10" s="4"/>
      <c r="I10" s="4"/>
      <c r="J10" s="4"/>
      <c r="K10" s="4"/>
    </row>
    <row r="13" spans="1:37" ht="30" customHeight="1" x14ac:dyDescent="0.25">
      <c r="B13" s="16" t="s">
        <v>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7" spans="1:38" x14ac:dyDescent="0.25">
      <c r="C17" s="12"/>
      <c r="D17" s="12"/>
      <c r="E17" s="15" t="s">
        <v>23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1:38" x14ac:dyDescent="0.25">
      <c r="A18" s="6" t="s">
        <v>19</v>
      </c>
      <c r="B18" s="6" t="s">
        <v>20</v>
      </c>
      <c r="C18" s="7" t="s">
        <v>21</v>
      </c>
      <c r="D18" s="8" t="s">
        <v>22</v>
      </c>
      <c r="E18" s="9">
        <v>1</v>
      </c>
      <c r="F18" s="9">
        <v>2</v>
      </c>
      <c r="G18" s="9">
        <v>3</v>
      </c>
      <c r="H18" s="9">
        <v>4</v>
      </c>
      <c r="I18" s="9">
        <v>5</v>
      </c>
      <c r="J18" s="9">
        <v>6</v>
      </c>
      <c r="K18" s="9">
        <v>7</v>
      </c>
      <c r="L18" s="9">
        <v>8</v>
      </c>
      <c r="M18" s="9">
        <v>9</v>
      </c>
      <c r="N18" s="9">
        <v>10</v>
      </c>
      <c r="O18" s="9">
        <v>11</v>
      </c>
      <c r="P18" s="9">
        <v>12</v>
      </c>
      <c r="Q18" s="9">
        <v>13</v>
      </c>
      <c r="R18" s="9">
        <v>14</v>
      </c>
      <c r="S18" s="9">
        <v>15</v>
      </c>
      <c r="T18" s="9">
        <v>16</v>
      </c>
      <c r="U18" s="9">
        <v>17</v>
      </c>
      <c r="V18" s="9">
        <v>18</v>
      </c>
      <c r="W18" s="9">
        <v>19</v>
      </c>
      <c r="X18" s="9">
        <v>20</v>
      </c>
      <c r="Y18" s="9">
        <v>21</v>
      </c>
      <c r="Z18" s="9">
        <v>22</v>
      </c>
      <c r="AA18" s="9">
        <v>23</v>
      </c>
      <c r="AB18" s="9">
        <v>24</v>
      </c>
      <c r="AC18" s="9">
        <v>25</v>
      </c>
      <c r="AD18" s="9">
        <v>26</v>
      </c>
      <c r="AE18" s="9">
        <v>27</v>
      </c>
      <c r="AF18" s="9">
        <v>28</v>
      </c>
      <c r="AG18" s="9">
        <v>29</v>
      </c>
      <c r="AH18" s="9">
        <v>30</v>
      </c>
      <c r="AI18" s="10">
        <v>31</v>
      </c>
      <c r="AJ18" s="11" t="s">
        <v>110</v>
      </c>
      <c r="AK18" s="6" t="s">
        <v>24</v>
      </c>
      <c r="AL18" s="6" t="s">
        <v>1</v>
      </c>
    </row>
    <row r="19" spans="1:3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>
        <f>SUM(E19:AI19)</f>
        <v>0</v>
      </c>
      <c r="AK19" s="2"/>
      <c r="AL19" s="2"/>
    </row>
    <row r="20" spans="1:3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>
        <f t="shared" ref="AJ20:AJ28" si="0">SUM(E20:AI20)</f>
        <v>0</v>
      </c>
      <c r="AK20" s="2"/>
      <c r="AL20" s="2"/>
    </row>
    <row r="21" spans="1:3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>
        <f t="shared" si="0"/>
        <v>0</v>
      </c>
      <c r="AK21" s="2"/>
      <c r="AL21" s="2"/>
    </row>
    <row r="22" spans="1:3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>
        <f t="shared" si="0"/>
        <v>0</v>
      </c>
      <c r="AK22" s="2"/>
      <c r="AL22" s="2"/>
    </row>
    <row r="23" spans="1:3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f t="shared" si="0"/>
        <v>0</v>
      </c>
      <c r="AK23" s="2"/>
      <c r="AL23" s="2"/>
    </row>
    <row r="24" spans="1:3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>
        <f t="shared" si="0"/>
        <v>0</v>
      </c>
      <c r="AK24" s="2"/>
      <c r="AL24" s="2"/>
    </row>
    <row r="25" spans="1:3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>
        <f t="shared" si="0"/>
        <v>0</v>
      </c>
      <c r="AK25" s="2"/>
      <c r="AL25" s="2"/>
    </row>
    <row r="26" spans="1:3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>
        <f t="shared" si="0"/>
        <v>0</v>
      </c>
      <c r="AK26" s="2"/>
      <c r="AL26" s="2"/>
    </row>
    <row r="27" spans="1:3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>
        <f t="shared" si="0"/>
        <v>0</v>
      </c>
      <c r="AK27" s="2"/>
      <c r="AL27" s="2"/>
    </row>
    <row r="28" spans="1:3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>
        <f t="shared" si="0"/>
        <v>0</v>
      </c>
      <c r="AK28" s="2"/>
      <c r="AL28" s="2"/>
    </row>
    <row r="31" spans="1:38" x14ac:dyDescent="0.25">
      <c r="B31" s="5" t="s">
        <v>5</v>
      </c>
      <c r="C31" s="5"/>
      <c r="D31" s="5" t="s">
        <v>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 t="s">
        <v>8</v>
      </c>
      <c r="W31" s="5"/>
      <c r="X31" s="5"/>
      <c r="Y31" s="5"/>
    </row>
    <row r="36" spans="2:33" x14ac:dyDescent="0.25">
      <c r="B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x14ac:dyDescent="0.25">
      <c r="B37" s="5">
        <f>+C9</f>
        <v>0</v>
      </c>
      <c r="C37" s="5"/>
      <c r="D37" s="5" t="s">
        <v>111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 t="s">
        <v>111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2:33" x14ac:dyDescent="0.25">
      <c r="B38" s="5">
        <f>+C8</f>
        <v>0</v>
      </c>
      <c r="C38" s="5"/>
      <c r="D38" s="5" t="s">
        <v>112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 t="s">
        <v>112</v>
      </c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</sheetData>
  <mergeCells count="2">
    <mergeCell ref="E17:AI17"/>
    <mergeCell ref="B13:AK13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&amp;LCódigo: F-GH-207&amp;CVersión: 03
Fecha de Aprobación: 2024/ 05 /03&amp;R&amp;P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Parametros!$C$2:$C$8</xm:f>
          </x14:formula1>
          <xm:sqref>C20:C28</xm:sqref>
        </x14:dataValidation>
        <x14:dataValidation type="list" allowBlank="1" showInputMessage="1" showErrorMessage="1">
          <x14:formula1>
            <xm:f>Parametros!$A$2:$A$4</xm:f>
          </x14:formula1>
          <xm:sqref>D19:D28</xm:sqref>
        </x14:dataValidation>
        <x14:dataValidation type="list" allowBlank="1" showInputMessage="1" showErrorMessage="1">
          <x14:formula1>
            <xm:f>Parametros!$E$2:$E$39</xm:f>
          </x14:formula1>
          <xm:sqref>C8</xm:sqref>
        </x14:dataValidation>
        <x14:dataValidation type="list" allowBlank="1" showInputMessage="1" showErrorMessage="1">
          <x14:formula1>
            <xm:f>Parametros!$G$2:$G$39</xm:f>
          </x14:formula1>
          <xm:sqref>C9</xm:sqref>
        </x14:dataValidation>
        <x14:dataValidation type="list" allowBlank="1" showInputMessage="1" showErrorMessage="1">
          <x14:formula1>
            <xm:f>Parametros!$C$14:$C$24</xm:f>
          </x14:formula1>
          <xm:sqref>C10</xm:sqref>
        </x14:dataValidation>
        <x14:dataValidation type="list" allowBlank="1" showInputMessage="1" showErrorMessage="1">
          <x14:formula1>
            <xm:f>Parametros!$C$2:$C$11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B1" workbookViewId="0">
      <selection activeCell="C12" sqref="C12"/>
    </sheetView>
  </sheetViews>
  <sheetFormatPr baseColWidth="10" defaultRowHeight="15" x14ac:dyDescent="0.25"/>
  <cols>
    <col min="1" max="1" width="16.85546875" bestFit="1" customWidth="1"/>
    <col min="3" max="3" width="25.5703125" bestFit="1" customWidth="1"/>
    <col min="5" max="5" width="40" bestFit="1" customWidth="1"/>
    <col min="6" max="6" width="24.140625" bestFit="1" customWidth="1"/>
    <col min="7" max="7" width="37" bestFit="1" customWidth="1"/>
    <col min="8" max="8" width="36" bestFit="1" customWidth="1"/>
  </cols>
  <sheetData>
    <row r="1" spans="1:8" x14ac:dyDescent="0.25">
      <c r="A1" s="5" t="s">
        <v>10</v>
      </c>
      <c r="B1" s="5"/>
      <c r="C1" s="5" t="s">
        <v>12</v>
      </c>
      <c r="E1" s="5" t="s">
        <v>25</v>
      </c>
      <c r="G1" s="5" t="s">
        <v>71</v>
      </c>
      <c r="H1" s="5" t="s">
        <v>25</v>
      </c>
    </row>
    <row r="2" spans="1:8" x14ac:dyDescent="0.25">
      <c r="A2" t="s">
        <v>3</v>
      </c>
      <c r="C2" t="s">
        <v>13</v>
      </c>
      <c r="E2" t="s">
        <v>52</v>
      </c>
      <c r="G2" t="s">
        <v>113</v>
      </c>
      <c r="H2" t="s">
        <v>52</v>
      </c>
    </row>
    <row r="3" spans="1:8" x14ac:dyDescent="0.25">
      <c r="A3" t="s">
        <v>4</v>
      </c>
      <c r="C3" t="s">
        <v>14</v>
      </c>
      <c r="E3" t="s">
        <v>53</v>
      </c>
      <c r="G3" t="s">
        <v>64</v>
      </c>
      <c r="H3" t="s">
        <v>53</v>
      </c>
    </row>
    <row r="4" spans="1:8" x14ac:dyDescent="0.25">
      <c r="A4" t="s">
        <v>11</v>
      </c>
      <c r="C4" t="s">
        <v>15</v>
      </c>
      <c r="E4" t="s">
        <v>28</v>
      </c>
      <c r="G4" t="s">
        <v>65</v>
      </c>
      <c r="H4" t="s">
        <v>28</v>
      </c>
    </row>
    <row r="5" spans="1:8" x14ac:dyDescent="0.25">
      <c r="C5" t="s">
        <v>16</v>
      </c>
      <c r="E5" t="s">
        <v>58</v>
      </c>
      <c r="G5" t="s">
        <v>66</v>
      </c>
      <c r="H5" t="s">
        <v>58</v>
      </c>
    </row>
    <row r="6" spans="1:8" x14ac:dyDescent="0.25">
      <c r="C6" t="s">
        <v>17</v>
      </c>
      <c r="E6" t="s">
        <v>32</v>
      </c>
      <c r="G6" t="s">
        <v>67</v>
      </c>
      <c r="H6" t="s">
        <v>32</v>
      </c>
    </row>
    <row r="7" spans="1:8" x14ac:dyDescent="0.25">
      <c r="C7" t="s">
        <v>0</v>
      </c>
      <c r="E7" t="s">
        <v>60</v>
      </c>
      <c r="G7" t="s">
        <v>68</v>
      </c>
      <c r="H7" t="s">
        <v>60</v>
      </c>
    </row>
    <row r="8" spans="1:8" x14ac:dyDescent="0.25">
      <c r="C8" t="s">
        <v>18</v>
      </c>
      <c r="E8" t="s">
        <v>33</v>
      </c>
      <c r="G8" t="s">
        <v>114</v>
      </c>
      <c r="H8" t="s">
        <v>33</v>
      </c>
    </row>
    <row r="9" spans="1:8" x14ac:dyDescent="0.25">
      <c r="C9" t="s">
        <v>109</v>
      </c>
      <c r="E9" t="s">
        <v>49</v>
      </c>
      <c r="G9" t="s">
        <v>115</v>
      </c>
      <c r="H9" t="s">
        <v>49</v>
      </c>
    </row>
    <row r="10" spans="1:8" x14ac:dyDescent="0.25">
      <c r="C10" t="s">
        <v>120</v>
      </c>
      <c r="E10" t="s">
        <v>40</v>
      </c>
      <c r="G10" t="s">
        <v>116</v>
      </c>
      <c r="H10" t="s">
        <v>40</v>
      </c>
    </row>
    <row r="11" spans="1:8" x14ac:dyDescent="0.25">
      <c r="C11" t="s">
        <v>121</v>
      </c>
      <c r="E11" t="s">
        <v>51</v>
      </c>
      <c r="G11" t="s">
        <v>117</v>
      </c>
      <c r="H11" t="s">
        <v>51</v>
      </c>
    </row>
    <row r="12" spans="1:8" x14ac:dyDescent="0.25">
      <c r="E12" t="s">
        <v>43</v>
      </c>
      <c r="G12" t="s">
        <v>70</v>
      </c>
      <c r="H12" t="s">
        <v>43</v>
      </c>
    </row>
    <row r="13" spans="1:8" x14ac:dyDescent="0.25">
      <c r="C13" s="5" t="s">
        <v>96</v>
      </c>
      <c r="E13" t="s">
        <v>41</v>
      </c>
      <c r="G13" t="s">
        <v>72</v>
      </c>
      <c r="H13" t="s">
        <v>41</v>
      </c>
    </row>
    <row r="14" spans="1:8" x14ac:dyDescent="0.25">
      <c r="C14" t="s">
        <v>98</v>
      </c>
      <c r="E14" t="s">
        <v>55</v>
      </c>
      <c r="G14" t="s">
        <v>73</v>
      </c>
      <c r="H14" t="s">
        <v>55</v>
      </c>
    </row>
    <row r="15" spans="1:8" x14ac:dyDescent="0.25">
      <c r="C15" t="s">
        <v>99</v>
      </c>
      <c r="E15" t="s">
        <v>35</v>
      </c>
      <c r="G15" t="s">
        <v>74</v>
      </c>
      <c r="H15" t="s">
        <v>35</v>
      </c>
    </row>
    <row r="16" spans="1:8" x14ac:dyDescent="0.25">
      <c r="C16" t="s">
        <v>100</v>
      </c>
      <c r="E16" t="s">
        <v>44</v>
      </c>
      <c r="G16" t="s">
        <v>75</v>
      </c>
      <c r="H16" t="s">
        <v>44</v>
      </c>
    </row>
    <row r="17" spans="3:8" x14ac:dyDescent="0.25">
      <c r="C17" t="s">
        <v>101</v>
      </c>
      <c r="E17" t="s">
        <v>42</v>
      </c>
      <c r="G17" t="s">
        <v>76</v>
      </c>
      <c r="H17" t="s">
        <v>42</v>
      </c>
    </row>
    <row r="18" spans="3:8" x14ac:dyDescent="0.25">
      <c r="C18" t="s">
        <v>102</v>
      </c>
      <c r="E18" t="s">
        <v>48</v>
      </c>
      <c r="G18" t="s">
        <v>118</v>
      </c>
      <c r="H18" t="s">
        <v>48</v>
      </c>
    </row>
    <row r="19" spans="3:8" x14ac:dyDescent="0.25">
      <c r="C19" t="s">
        <v>103</v>
      </c>
      <c r="E19" t="s">
        <v>62</v>
      </c>
      <c r="G19" t="s">
        <v>77</v>
      </c>
      <c r="H19" t="s">
        <v>62</v>
      </c>
    </row>
    <row r="20" spans="3:8" x14ac:dyDescent="0.25">
      <c r="C20" t="s">
        <v>104</v>
      </c>
      <c r="E20" t="s">
        <v>37</v>
      </c>
      <c r="G20" t="s">
        <v>78</v>
      </c>
      <c r="H20" t="s">
        <v>37</v>
      </c>
    </row>
    <row r="21" spans="3:8" x14ac:dyDescent="0.25">
      <c r="C21" t="s">
        <v>105</v>
      </c>
      <c r="E21" t="s">
        <v>36</v>
      </c>
      <c r="G21" t="s">
        <v>79</v>
      </c>
      <c r="H21" t="s">
        <v>36</v>
      </c>
    </row>
    <row r="22" spans="3:8" x14ac:dyDescent="0.25">
      <c r="C22" t="s">
        <v>106</v>
      </c>
      <c r="E22" t="s">
        <v>31</v>
      </c>
      <c r="G22" t="s">
        <v>80</v>
      </c>
      <c r="H22" t="s">
        <v>31</v>
      </c>
    </row>
    <row r="23" spans="3:8" x14ac:dyDescent="0.25">
      <c r="C23" t="s">
        <v>107</v>
      </c>
      <c r="E23" t="s">
        <v>45</v>
      </c>
      <c r="G23" t="s">
        <v>69</v>
      </c>
      <c r="H23" t="s">
        <v>45</v>
      </c>
    </row>
    <row r="24" spans="3:8" x14ac:dyDescent="0.25">
      <c r="C24" t="s">
        <v>108</v>
      </c>
      <c r="E24" t="s">
        <v>46</v>
      </c>
      <c r="G24" t="s">
        <v>81</v>
      </c>
      <c r="H24" t="s">
        <v>46</v>
      </c>
    </row>
    <row r="25" spans="3:8" x14ac:dyDescent="0.25">
      <c r="E25" t="s">
        <v>63</v>
      </c>
      <c r="G25" t="s">
        <v>82</v>
      </c>
      <c r="H25" t="s">
        <v>63</v>
      </c>
    </row>
    <row r="26" spans="3:8" x14ac:dyDescent="0.25">
      <c r="E26" t="s">
        <v>29</v>
      </c>
      <c r="G26" t="s">
        <v>83</v>
      </c>
      <c r="H26" t="s">
        <v>29</v>
      </c>
    </row>
    <row r="27" spans="3:8" x14ac:dyDescent="0.25">
      <c r="E27" t="s">
        <v>56</v>
      </c>
      <c r="G27" t="s">
        <v>84</v>
      </c>
      <c r="H27" t="s">
        <v>56</v>
      </c>
    </row>
    <row r="28" spans="3:8" x14ac:dyDescent="0.25">
      <c r="E28" t="s">
        <v>61</v>
      </c>
      <c r="G28" t="s">
        <v>85</v>
      </c>
      <c r="H28" t="s">
        <v>61</v>
      </c>
    </row>
    <row r="29" spans="3:8" x14ac:dyDescent="0.25">
      <c r="E29" t="s">
        <v>26</v>
      </c>
      <c r="G29" t="s">
        <v>86</v>
      </c>
      <c r="H29" t="s">
        <v>26</v>
      </c>
    </row>
    <row r="30" spans="3:8" x14ac:dyDescent="0.25">
      <c r="E30" t="s">
        <v>39</v>
      </c>
      <c r="G30" t="s">
        <v>87</v>
      </c>
      <c r="H30" t="s">
        <v>39</v>
      </c>
    </row>
    <row r="31" spans="3:8" x14ac:dyDescent="0.25">
      <c r="E31" t="s">
        <v>38</v>
      </c>
      <c r="G31" t="s">
        <v>88</v>
      </c>
      <c r="H31" t="s">
        <v>38</v>
      </c>
    </row>
    <row r="32" spans="3:8" x14ac:dyDescent="0.25">
      <c r="E32" t="s">
        <v>54</v>
      </c>
      <c r="G32" t="s">
        <v>89</v>
      </c>
      <c r="H32" t="s">
        <v>54</v>
      </c>
    </row>
    <row r="33" spans="5:8" x14ac:dyDescent="0.25">
      <c r="E33" t="s">
        <v>34</v>
      </c>
      <c r="G33" t="s">
        <v>90</v>
      </c>
      <c r="H33" t="s">
        <v>34</v>
      </c>
    </row>
    <row r="34" spans="5:8" x14ac:dyDescent="0.25">
      <c r="E34" t="s">
        <v>30</v>
      </c>
      <c r="G34" t="s">
        <v>91</v>
      </c>
      <c r="H34" t="s">
        <v>30</v>
      </c>
    </row>
    <row r="35" spans="5:8" x14ac:dyDescent="0.25">
      <c r="E35" t="s">
        <v>57</v>
      </c>
      <c r="G35" t="s">
        <v>92</v>
      </c>
      <c r="H35" t="s">
        <v>57</v>
      </c>
    </row>
    <row r="36" spans="5:8" x14ac:dyDescent="0.25">
      <c r="E36" t="s">
        <v>59</v>
      </c>
      <c r="G36" t="s">
        <v>93</v>
      </c>
      <c r="H36" t="s">
        <v>59</v>
      </c>
    </row>
    <row r="37" spans="5:8" x14ac:dyDescent="0.25">
      <c r="E37" t="s">
        <v>47</v>
      </c>
      <c r="G37" t="s">
        <v>94</v>
      </c>
      <c r="H37" t="s">
        <v>47</v>
      </c>
    </row>
    <row r="38" spans="5:8" x14ac:dyDescent="0.25">
      <c r="E38" t="s">
        <v>50</v>
      </c>
      <c r="G38" t="s">
        <v>95</v>
      </c>
      <c r="H38" t="s">
        <v>50</v>
      </c>
    </row>
    <row r="39" spans="5:8" x14ac:dyDescent="0.25">
      <c r="E39" t="s">
        <v>27</v>
      </c>
      <c r="G39" t="s">
        <v>119</v>
      </c>
      <c r="H39" t="s">
        <v>27</v>
      </c>
    </row>
  </sheetData>
  <sortState ref="E2:E39">
    <sortCondition ref="E2:E39"/>
  </sortState>
  <conditionalFormatting sqref="H2:H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Parametros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Marcela Escobar Villa</dc:creator>
  <cp:lastModifiedBy>USUARIO</cp:lastModifiedBy>
  <cp:lastPrinted>2024-03-13T20:23:16Z</cp:lastPrinted>
  <dcterms:created xsi:type="dcterms:W3CDTF">2023-09-14T19:32:07Z</dcterms:created>
  <dcterms:modified xsi:type="dcterms:W3CDTF">2024-05-06T21:46:25Z</dcterms:modified>
</cp:coreProperties>
</file>